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ведомость'!$A$1:$M$25</definedName>
  </definedNames>
  <calcPr calcId="145621"/>
</workbook>
</file>

<file path=xl/calcChain.xml><?xml version="1.0" encoding="utf-8"?>
<calcChain xmlns="http://schemas.openxmlformats.org/spreadsheetml/2006/main">
  <c r="J22" i="12" l="1"/>
  <c r="D22" i="12"/>
  <c r="H7" i="12" l="1"/>
</calcChain>
</file>

<file path=xl/sharedStrings.xml><?xml version="1.0" encoding="utf-8"?>
<sst xmlns="http://schemas.openxmlformats.org/spreadsheetml/2006/main" count="59" uniqueCount="54">
  <si>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</si>
  <si>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</si>
  <si>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</si>
  <si>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</si>
  <si>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</si>
  <si>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</si>
  <si>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</si>
  <si>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</si>
  <si>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</si>
  <si>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</si>
  <si>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</si>
  <si>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</si>
  <si>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</si>
  <si>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</si>
  <si>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</si>
  <si>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</si>
  <si>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</si>
  <si>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</si>
  <si>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</si>
  <si>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</si>
  <si>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</si>
  <si>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</si>
  <si>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</si>
  <si>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</si>
  <si>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</si>
  <si>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</si>
  <si>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</si>
  <si>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</si>
  <si>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</si>
  <si>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</si>
  <si>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Белоярский ф-л 
АО "ЮРЭСК"</t>
  </si>
  <si>
    <t>г. Белоярский</t>
  </si>
  <si>
    <t>РП №10-5,
ВЛ-6 яч.10 Комарово</t>
  </si>
  <si>
    <t>МТЗ</t>
  </si>
  <si>
    <t>Наезд на опоры №67, 68 техникой сторонней организации. В 00:10 электроснабжение потребителей восстановлено (переведено на ДЭС).</t>
  </si>
  <si>
    <t>да</t>
  </si>
  <si>
    <t>ЮТЭК-Когалым</t>
  </si>
  <si>
    <t>г. Когалым</t>
  </si>
  <si>
    <t>ЦРП №2-10, 
КЛ-10 ф.14</t>
  </si>
  <si>
    <t>ТО</t>
  </si>
  <si>
    <t>19.02.20
14:11</t>
  </si>
  <si>
    <t>19.02.20
14:34</t>
  </si>
  <si>
    <t>Повреждение концевой муфты КЛ-10 2Т на ТП №2-50. 
В 14:35 электроснабжение потребителей восстановлено.</t>
  </si>
  <si>
    <t xml:space="preserve">АО "ЮРЭСК" 
г. Ханты-Мансийск </t>
  </si>
  <si>
    <t>г. Ханты-Мансийск</t>
  </si>
  <si>
    <t>ПС 110/10 Западная, 2Т</t>
  </si>
  <si>
    <t>ДЗТ</t>
  </si>
  <si>
    <t>21.02.20
16:25</t>
  </si>
  <si>
    <t>21.02.20
21:52</t>
  </si>
  <si>
    <t>Перекрытие проходных изоляторов ф. А, С 2ТСН, дуговое замыкание на корпус ТР-10 2ТСН.</t>
  </si>
  <si>
    <t xml:space="preserve">Итого - 3 отключение из них в сетях ЮРЭСК - 3. </t>
  </si>
  <si>
    <t>Исполнитель :  Диспетчер ОДС Ужегов Н. С.</t>
  </si>
  <si>
    <t>1 школа, 
1 КОС</t>
  </si>
  <si>
    <t>за период с 08:00 17.02.20 по 08:00 24.02.20.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</si>
</sst>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6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5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5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2" fillId="0" borderId="0" applyFont="0" applyFill="0" applyBorder="0" applyAlignment="0" applyProtection="0"/>
    <xf numFmtId="0" fontId="8" fillId="0" borderId="0"/>
    <xf numFmtId="0" fontId="5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1" fillId="0" borderId="0"/>
    <xf numFmtId="0" fontId="55" fillId="0" borderId="0"/>
    <xf numFmtId="165" fontId="60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8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7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20" fontId="26" fillId="0" borderId="0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167" fontId="57" fillId="0" borderId="1" xfId="876" applyNumberFormat="1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0" fontId="33" fillId="6" borderId="1" xfId="0" applyNumberFormat="1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39" fillId="6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9"/>
  <sheetViews>
    <sheetView tabSelected="1" view="pageBreakPreview" zoomScale="85" zoomScaleNormal="70" zoomScaleSheetLayoutView="85" workbookViewId="0">
      <selection activeCell="J7" sqref="J7:J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5.42578125" style="1" customWidth="1"/>
    <col min="4" max="4" width="37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66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19.899999999999999" customHeight="1" x14ac:dyDescent="0.25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customHeight="1" x14ac:dyDescent="0.2">
      <c r="A3" s="87" t="s">
        <v>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6.5" customHeight="1" x14ac:dyDescent="0.2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21.75" customHeight="1" x14ac:dyDescent="0.2">
      <c r="A5" s="68" t="s">
        <v>16</v>
      </c>
      <c r="B5" s="68" t="s">
        <v>4</v>
      </c>
      <c r="C5" s="69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26</v>
      </c>
      <c r="M5" s="68" t="s">
        <v>28</v>
      </c>
    </row>
    <row r="6" spans="1:13" ht="24.6" customHeight="1" x14ac:dyDescent="0.2">
      <c r="A6" s="68"/>
      <c r="B6" s="68"/>
      <c r="C6" s="70"/>
      <c r="D6" s="68"/>
      <c r="E6" s="68"/>
      <c r="F6" s="31" t="s">
        <v>1</v>
      </c>
      <c r="G6" s="31" t="s">
        <v>2</v>
      </c>
      <c r="H6" s="68"/>
      <c r="I6" s="68"/>
      <c r="J6" s="72"/>
      <c r="K6" s="68"/>
      <c r="L6" s="68"/>
      <c r="M6" s="68"/>
    </row>
    <row r="7" spans="1:13" s="27" customFormat="1" ht="55.5" customHeight="1" x14ac:dyDescent="0.2">
      <c r="A7" s="55">
        <v>1</v>
      </c>
      <c r="B7" s="51" t="s">
        <v>30</v>
      </c>
      <c r="C7" s="56" t="s">
        <v>31</v>
      </c>
      <c r="D7" s="56" t="s">
        <v>32</v>
      </c>
      <c r="E7" s="52" t="s">
        <v>33</v>
      </c>
      <c r="F7" s="53">
        <v>43881.006944444445</v>
      </c>
      <c r="G7" s="53">
        <v>43881.777777777781</v>
      </c>
      <c r="H7" s="54">
        <f>G7-F7</f>
        <v>0.77083333333575865</v>
      </c>
      <c r="I7" s="52">
        <v>3900</v>
      </c>
      <c r="J7" s="57" t="s">
        <v>34</v>
      </c>
      <c r="K7" s="52" t="s">
        <v>29</v>
      </c>
      <c r="L7" s="52">
        <v>0</v>
      </c>
      <c r="M7" s="52" t="s">
        <v>35</v>
      </c>
    </row>
    <row r="8" spans="1:13" s="27" customFormat="1" ht="47.25" customHeight="1" x14ac:dyDescent="0.2">
      <c r="A8" s="62">
        <v>2</v>
      </c>
      <c r="B8" s="63" t="s">
        <v>43</v>
      </c>
      <c r="C8" s="64" t="s">
        <v>44</v>
      </c>
      <c r="D8" s="56" t="s">
        <v>45</v>
      </c>
      <c r="E8" s="52" t="s">
        <v>46</v>
      </c>
      <c r="F8" s="53" t="s">
        <v>47</v>
      </c>
      <c r="G8" s="53" t="s">
        <v>48</v>
      </c>
      <c r="H8" s="54">
        <v>0.22708333333333333</v>
      </c>
      <c r="I8" s="52">
        <v>100</v>
      </c>
      <c r="J8" s="66" t="s">
        <v>49</v>
      </c>
      <c r="K8" s="52" t="s">
        <v>29</v>
      </c>
      <c r="L8" s="52">
        <v>0</v>
      </c>
      <c r="M8" s="52" t="s">
        <v>35</v>
      </c>
    </row>
    <row r="9" spans="1:13" s="27" customFormat="1" ht="47.25" customHeight="1" x14ac:dyDescent="0.2">
      <c r="A9" s="62">
        <v>3</v>
      </c>
      <c r="B9" s="58" t="s">
        <v>36</v>
      </c>
      <c r="C9" s="59" t="s">
        <v>37</v>
      </c>
      <c r="D9" s="59" t="s">
        <v>38</v>
      </c>
      <c r="E9" s="60" t="s">
        <v>39</v>
      </c>
      <c r="F9" s="53" t="s">
        <v>40</v>
      </c>
      <c r="G9" s="53" t="s">
        <v>41</v>
      </c>
      <c r="H9" s="54">
        <v>1.5972222222222224E-2</v>
      </c>
      <c r="I9" s="52">
        <v>325</v>
      </c>
      <c r="J9" s="65" t="s">
        <v>42</v>
      </c>
      <c r="K9" s="60" t="s">
        <v>52</v>
      </c>
      <c r="L9" s="61">
        <v>0</v>
      </c>
      <c r="M9" s="61" t="s">
        <v>35</v>
      </c>
    </row>
    <row r="10" spans="1:13" s="27" customFormat="1" ht="39.950000000000003" customHeight="1" x14ac:dyDescent="0.2">
      <c r="A10" s="16"/>
      <c r="B10" s="90" t="s">
        <v>50</v>
      </c>
      <c r="C10" s="90"/>
      <c r="D10" s="90"/>
      <c r="E10" s="35"/>
      <c r="F10" s="36"/>
      <c r="G10" s="36"/>
      <c r="H10" s="37"/>
      <c r="I10" s="38"/>
      <c r="J10" s="39"/>
      <c r="K10" s="40"/>
      <c r="L10" s="41"/>
      <c r="M10" s="42"/>
    </row>
    <row r="11" spans="1:13" s="27" customFormat="1" ht="30" customHeight="1" x14ac:dyDescent="0.2">
      <c r="B11" s="88" t="s">
        <v>17</v>
      </c>
      <c r="C11" s="89"/>
      <c r="D11" s="43">
        <v>1</v>
      </c>
      <c r="F11" s="22"/>
      <c r="G11" s="34"/>
      <c r="H11" s="14"/>
      <c r="I11" s="13"/>
      <c r="J11" s="4"/>
      <c r="K11" s="2"/>
      <c r="L11" s="2"/>
    </row>
    <row r="12" spans="1:13" s="27" customFormat="1" ht="30" customHeight="1" x14ac:dyDescent="0.2">
      <c r="A12" s="3"/>
      <c r="B12" s="76" t="s">
        <v>18</v>
      </c>
      <c r="C12" s="76"/>
      <c r="D12" s="46">
        <v>0</v>
      </c>
      <c r="E12" s="32"/>
      <c r="F12" s="29"/>
      <c r="G12" s="26"/>
      <c r="H12" s="25"/>
      <c r="I12" s="6"/>
      <c r="J12" s="4"/>
      <c r="K12" s="16"/>
      <c r="L12" s="16"/>
      <c r="M12" s="16"/>
    </row>
    <row r="13" spans="1:13" s="27" customFormat="1" ht="30" customHeight="1" x14ac:dyDescent="0.2">
      <c r="A13" s="3"/>
      <c r="B13" s="76" t="s">
        <v>19</v>
      </c>
      <c r="C13" s="76"/>
      <c r="D13" s="46">
        <v>0</v>
      </c>
      <c r="E13" s="32"/>
      <c r="F13" s="22"/>
      <c r="G13" s="22"/>
      <c r="H13" s="32"/>
      <c r="I13" s="6"/>
      <c r="J13" s="4"/>
      <c r="K13" s="16"/>
      <c r="L13" s="16"/>
      <c r="M13" s="16"/>
    </row>
    <row r="14" spans="1:13" s="27" customFormat="1" ht="30" customHeight="1" x14ac:dyDescent="0.2">
      <c r="A14" s="3"/>
      <c r="B14" s="75" t="s">
        <v>20</v>
      </c>
      <c r="C14" s="75"/>
      <c r="D14" s="46">
        <v>1</v>
      </c>
      <c r="E14" s="32"/>
      <c r="F14" s="22"/>
      <c r="G14" s="22"/>
      <c r="H14" s="32"/>
      <c r="I14" s="6"/>
      <c r="J14" s="4"/>
      <c r="K14" s="16"/>
      <c r="L14" s="16"/>
      <c r="M14" s="16"/>
    </row>
    <row r="15" spans="1:13" s="27" customFormat="1" ht="30" customHeight="1" x14ac:dyDescent="0.2">
      <c r="A15" s="3"/>
      <c r="B15" s="74" t="s">
        <v>12</v>
      </c>
      <c r="C15" s="74"/>
      <c r="D15" s="44">
        <v>1</v>
      </c>
      <c r="E15" s="6"/>
      <c r="F15" s="22"/>
      <c r="G15" s="22"/>
      <c r="H15" s="32"/>
      <c r="I15" s="6"/>
      <c r="J15" s="4"/>
      <c r="K15" s="2"/>
      <c r="L15" s="2"/>
      <c r="M15" s="16"/>
    </row>
    <row r="16" spans="1:13" s="27" customFormat="1" ht="30" customHeight="1" x14ac:dyDescent="0.2">
      <c r="A16" s="3"/>
      <c r="B16" s="80" t="s">
        <v>20</v>
      </c>
      <c r="C16" s="80"/>
      <c r="D16" s="45">
        <v>0</v>
      </c>
      <c r="E16" s="32"/>
      <c r="F16" s="32"/>
      <c r="G16" s="32"/>
      <c r="H16" s="32"/>
      <c r="I16" s="6"/>
      <c r="J16" s="4"/>
      <c r="K16" s="16"/>
      <c r="L16" s="16"/>
      <c r="M16" s="16"/>
    </row>
    <row r="17" spans="1:13" s="27" customFormat="1" ht="30" customHeight="1" x14ac:dyDescent="0.25">
      <c r="A17" s="3"/>
      <c r="B17" s="79" t="s">
        <v>21</v>
      </c>
      <c r="C17" s="79"/>
      <c r="D17" s="50">
        <v>1</v>
      </c>
      <c r="E17" s="9"/>
      <c r="F17" s="7"/>
      <c r="G17" s="7"/>
      <c r="H17" s="7"/>
      <c r="I17" s="7"/>
      <c r="J17" s="7"/>
      <c r="K17" s="2"/>
      <c r="L17" s="2"/>
      <c r="M17" s="10"/>
    </row>
    <row r="18" spans="1:13" s="27" customFormat="1" ht="30" customHeight="1" x14ac:dyDescent="0.2">
      <c r="A18" s="3"/>
      <c r="B18" s="78" t="s">
        <v>22</v>
      </c>
      <c r="C18" s="78"/>
      <c r="D18" s="48">
        <v>0</v>
      </c>
      <c r="E18" s="15"/>
      <c r="F18" s="20"/>
      <c r="G18" s="8"/>
      <c r="H18" s="8"/>
      <c r="I18" s="20"/>
      <c r="J18" s="33"/>
      <c r="K18" s="2"/>
      <c r="L18" s="2"/>
      <c r="M18" s="10"/>
    </row>
    <row r="19" spans="1:13" s="27" customFormat="1" ht="30" customHeight="1" x14ac:dyDescent="0.2">
      <c r="A19" s="23"/>
      <c r="B19" s="77" t="s">
        <v>24</v>
      </c>
      <c r="C19" s="77"/>
      <c r="D19" s="46">
        <v>0</v>
      </c>
      <c r="E19" s="15"/>
      <c r="F19" s="24"/>
      <c r="G19" s="8"/>
      <c r="H19" s="8"/>
      <c r="I19" s="24"/>
      <c r="J19" s="30"/>
      <c r="K19" s="2"/>
      <c r="L19" s="2"/>
      <c r="M19" s="16"/>
    </row>
    <row r="20" spans="1:13" s="27" customFormat="1" ht="30" customHeight="1" x14ac:dyDescent="0.2">
      <c r="A20" s="12"/>
      <c r="B20" s="83" t="s">
        <v>23</v>
      </c>
      <c r="C20" s="83"/>
      <c r="D20" s="46">
        <v>0</v>
      </c>
      <c r="E20" s="9"/>
      <c r="F20" s="20"/>
      <c r="G20" s="8"/>
      <c r="H20" s="8"/>
      <c r="I20" s="20"/>
      <c r="J20" s="20"/>
      <c r="K20" s="2"/>
      <c r="L20" s="2"/>
      <c r="M20" s="16"/>
    </row>
    <row r="21" spans="1:13" s="27" customFormat="1" ht="32.25" customHeight="1" x14ac:dyDescent="0.2">
      <c r="A21" s="3"/>
      <c r="B21" s="17"/>
      <c r="C21" s="17"/>
      <c r="D21" s="5"/>
      <c r="E21" s="12"/>
      <c r="F21" s="20"/>
      <c r="G21" s="8"/>
      <c r="H21" s="8"/>
      <c r="I21" s="20"/>
      <c r="J21" s="20"/>
      <c r="K21" s="16"/>
      <c r="L21" s="16"/>
      <c r="M21" s="10"/>
    </row>
    <row r="22" spans="1:13" s="27" customFormat="1" ht="39.950000000000003" customHeight="1" x14ac:dyDescent="0.2">
      <c r="A22" s="3"/>
      <c r="B22" s="81" t="s">
        <v>13</v>
      </c>
      <c r="C22" s="82"/>
      <c r="D22" s="49">
        <f>SUM(I7:I9)</f>
        <v>4325</v>
      </c>
      <c r="E22" s="2" t="s">
        <v>14</v>
      </c>
      <c r="F22" s="84" t="s">
        <v>27</v>
      </c>
      <c r="G22" s="84"/>
      <c r="H22" s="84"/>
      <c r="I22" s="85"/>
      <c r="J22" s="49">
        <f>SUMIF(M7:M9,"да",I7:I9)</f>
        <v>4325</v>
      </c>
      <c r="K22" s="2" t="s">
        <v>14</v>
      </c>
      <c r="L22" s="2"/>
      <c r="M22" s="10"/>
    </row>
    <row r="23" spans="1:13" s="27" customFormat="1" ht="41.25" customHeight="1" x14ac:dyDescent="0.2">
      <c r="A23" s="3"/>
      <c r="B23" s="19" t="s">
        <v>15</v>
      </c>
      <c r="C23" s="19"/>
      <c r="D23" s="9"/>
      <c r="E23" s="9"/>
      <c r="F23" s="9"/>
      <c r="G23" s="28"/>
      <c r="H23" s="28"/>
      <c r="I23" s="11"/>
      <c r="J23" s="11"/>
      <c r="K23" s="10"/>
      <c r="L23" s="10"/>
      <c r="M23" s="10"/>
    </row>
    <row r="24" spans="1:13" s="27" customFormat="1" ht="33" customHeight="1" x14ac:dyDescent="0.2">
      <c r="A24" s="3"/>
      <c r="B24" s="73" t="s">
        <v>51</v>
      </c>
      <c r="C24" s="73"/>
      <c r="D24" s="9"/>
      <c r="E24" s="9"/>
      <c r="F24" s="9"/>
      <c r="G24" s="28"/>
      <c r="H24" s="28"/>
      <c r="I24" s="11"/>
      <c r="J24" s="28"/>
      <c r="K24" s="10"/>
      <c r="L24" s="10"/>
      <c r="M24" s="9"/>
    </row>
    <row r="25" spans="1:13" s="21" customFormat="1" ht="30" customHeight="1" x14ac:dyDescent="0.2">
      <c r="A25" s="3"/>
      <c r="B25" s="18"/>
      <c r="C25" s="18"/>
      <c r="D25" s="9"/>
      <c r="E25" s="9"/>
      <c r="F25" s="47"/>
      <c r="G25" s="47"/>
      <c r="H25" s="47"/>
      <c r="I25" s="9"/>
      <c r="J25" s="9"/>
      <c r="K25" s="9"/>
      <c r="L25" s="9"/>
      <c r="M25" s="9"/>
    </row>
    <row r="26" spans="1:13" s="21" customFormat="1" ht="30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3" ht="30" customHeight="1" x14ac:dyDescent="0.2"/>
    <row r="32" spans="1:13" ht="30" customHeight="1" x14ac:dyDescent="0.2"/>
    <row r="33" spans="1:13" s="23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12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9">
    <sortCondition ref="B7:B9"/>
    <sortCondition ref="F7:F9"/>
  </sortState>
  <mergeCells count="30">
    <mergeCell ref="B12:C12"/>
    <mergeCell ref="F22:I22"/>
    <mergeCell ref="A2:M2"/>
    <mergeCell ref="A3:M3"/>
    <mergeCell ref="B11:C11"/>
    <mergeCell ref="B10:D10"/>
    <mergeCell ref="B24:C24"/>
    <mergeCell ref="B15:C15"/>
    <mergeCell ref="B14:C14"/>
    <mergeCell ref="B13:C13"/>
    <mergeCell ref="B19:C19"/>
    <mergeCell ref="B18:C18"/>
    <mergeCell ref="B17:C17"/>
    <mergeCell ref="B16:C16"/>
    <mergeCell ref="B22:C22"/>
    <mergeCell ref="B20:C20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2019-11-05T03:10:04Z</cp:lastPrinted>
  <dcterms:created xsi:type="dcterms:W3CDTF">1996-10-08T23:32:33Z</dcterms:created>
  <dcterms:modified xsi:type="dcterms:W3CDTF">2020-02-25T03:39:04Z</dcterms:modified>
</cp:coreProperties>
</file>